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960" windowWidth="9750" windowHeight="8670" activeTab="1"/>
  </bookViews>
  <sheets>
    <sheet name="記入表" sheetId="1" r:id="rId1"/>
    <sheet name="グラ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<sst xmlns="http://schemas.openxmlformats.org/spreadsheetml/2006/main" count="23" uniqueCount="11">
  <si>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種目</t>
  </si>
  <si>
    <t>日付</t>
  </si>
  <si>
    <t>100M</t>
  </si>
  <si>
    <t>200M</t>
  </si>
  <si>
    <t>400M</t>
  </si>
  <si>
    <t>L.J</t>
  </si>
  <si>
    <t>目標タイム</t>
  </si>
  <si>
    <t>自己ベスト</t>
  </si>
  <si>
    <t>目標まであと</t>
  </si>
  <si>
    <t>コンディションなど</t>
  </si>
  <si>
    <t>800M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</si>
</sst>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mm:ss.00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 diagonalDown="1">
      <left/>
      <right style="medium"/>
      <top/>
      <bottom style="medium"/>
      <diagonal style="thin"/>
    </border>
    <border diagonalDown="1">
      <left style="medium"/>
      <right/>
      <top style="medium"/>
      <bottom/>
      <diagonal style="thin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center" vertical="center"/>
    </xf>
    <xf numFmtId="177" fontId="20" fillId="0" borderId="22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1" xfId="0" applyNumberFormat="1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4325"/>
          <c:y val="0.1145"/>
          <c:w val="0.8917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'記入表'!$C$1</c:f>
              <c:strCache>
                <c:ptCount val="1"/>
                <c:pt idx="0">
                  <c:v>100M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'記入表'!$A$3:$A$52</c:f>
              <c:strCache>
                <c:ptCount val="50"/>
                <c:pt idx="0">
                  <c:v>40299</c:v>
                </c:pt>
                <c:pt idx="1">
                  <c:v>40358</c:v>
                </c:pt>
                <c:pt idx="2">
                  <c:v>40371</c:v>
                </c:pt>
                <c:pt idx="3">
                  <c:v>40419</c:v>
                </c:pt>
                <c:pt idx="4">
                  <c:v>40434</c:v>
                </c:pt>
                <c:pt idx="5">
                  <c:v>40719</c:v>
                </c:pt>
                <c:pt idx="6">
                  <c:v>40759</c:v>
                </c:pt>
                <c:pt idx="7">
                  <c:v>40801</c:v>
                </c:pt>
                <c:pt idx="8">
                  <c:v>40834</c:v>
                </c:pt>
              </c:strCache>
            </c:strRef>
          </c:cat>
          <c:val>
            <c:numRef>
              <c:f>'記入表'!$C$3:$C$52</c:f>
              <c:numCache>
                <c:ptCount val="50"/>
                <c:pt idx="0">
                  <c:v>13.28</c:v>
                </c:pt>
                <c:pt idx="2">
                  <c:v>12.74</c:v>
                </c:pt>
                <c:pt idx="4">
                  <c:v>12.51</c:v>
                </c:pt>
                <c:pt idx="6">
                  <c:v>12.4</c:v>
                </c:pt>
                <c:pt idx="8">
                  <c:v>12.28</c:v>
                </c:pt>
              </c:numCache>
            </c:numRef>
          </c:val>
          <c:smooth val="0"/>
        </c:ser>
        <c:marker val="1"/>
        <c:axId val="20926181"/>
        <c:axId val="18749910"/>
      </c:lineChart>
      <c:dateAx>
        <c:axId val="20926181"/>
        <c:scaling>
          <c:orientation val="minMax"/>
        </c:scaling>
        <c:axPos val="t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49910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18749910"/>
        <c:scaling>
          <c:orientation val="maxMin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26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527"/>
          <c:w val="0.15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4325"/>
          <c:y val="0.1145"/>
          <c:w val="0.89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'記入表'!$D$1</c:f>
              <c:strCache>
                <c:ptCount val="1"/>
                <c:pt idx="0">
                  <c:v>200M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'記入表'!$A$3:$A$52</c:f>
              <c:strCache>
                <c:ptCount val="50"/>
                <c:pt idx="0">
                  <c:v>40299</c:v>
                </c:pt>
                <c:pt idx="1">
                  <c:v>40358</c:v>
                </c:pt>
                <c:pt idx="2">
                  <c:v>40371</c:v>
                </c:pt>
                <c:pt idx="3">
                  <c:v>40419</c:v>
                </c:pt>
                <c:pt idx="4">
                  <c:v>40434</c:v>
                </c:pt>
                <c:pt idx="5">
                  <c:v>40719</c:v>
                </c:pt>
                <c:pt idx="6">
                  <c:v>40759</c:v>
                </c:pt>
                <c:pt idx="7">
                  <c:v>40801</c:v>
                </c:pt>
                <c:pt idx="8">
                  <c:v>40834</c:v>
                </c:pt>
              </c:strCache>
            </c:strRef>
          </c:cat>
          <c:val>
            <c:numRef>
              <c:f>'記入表'!$D$3:$D$52</c:f>
              <c:numCache>
                <c:ptCount val="50"/>
                <c:pt idx="1">
                  <c:v>26.69</c:v>
                </c:pt>
                <c:pt idx="3">
                  <c:v>26.06</c:v>
                </c:pt>
                <c:pt idx="5">
                  <c:v>25.7</c:v>
                </c:pt>
                <c:pt idx="7">
                  <c:v>27.89</c:v>
                </c:pt>
                <c:pt idx="8">
                  <c:v>25.75</c:v>
                </c:pt>
              </c:numCache>
            </c:numRef>
          </c:val>
          <c:smooth val="0"/>
        </c:ser>
        <c:marker val="1"/>
        <c:axId val="46330359"/>
        <c:axId val="55595080"/>
      </c:lineChart>
      <c:dateAx>
        <c:axId val="46330359"/>
        <c:scaling>
          <c:orientation val="minMax"/>
        </c:scaling>
        <c:axPos val="t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5080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55595080"/>
        <c:scaling>
          <c:orientation val="maxMin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0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527"/>
          <c:w val="0.15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4325"/>
          <c:y val="0.1145"/>
          <c:w val="0.8917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'記入表'!$E$1</c:f>
              <c:strCache>
                <c:ptCount val="1"/>
                <c:pt idx="0">
                  <c:v>400M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'記入表'!$A$3:$A$52</c:f>
              <c:strCache>
                <c:ptCount val="50"/>
                <c:pt idx="0">
                  <c:v>40299</c:v>
                </c:pt>
                <c:pt idx="1">
                  <c:v>40358</c:v>
                </c:pt>
                <c:pt idx="2">
                  <c:v>40371</c:v>
                </c:pt>
                <c:pt idx="3">
                  <c:v>40419</c:v>
                </c:pt>
                <c:pt idx="4">
                  <c:v>40434</c:v>
                </c:pt>
                <c:pt idx="5">
                  <c:v>40719</c:v>
                </c:pt>
                <c:pt idx="6">
                  <c:v>40759</c:v>
                </c:pt>
                <c:pt idx="7">
                  <c:v>40801</c:v>
                </c:pt>
                <c:pt idx="8">
                  <c:v>40834</c:v>
                </c:pt>
              </c:strCache>
            </c:strRef>
          </c:cat>
          <c:val>
            <c:numRef>
              <c:f>'記入表'!$E$3:$E$52</c:f>
              <c:numCache>
                <c:ptCount val="50"/>
                <c:pt idx="0">
                  <c:v>71.02</c:v>
                </c:pt>
                <c:pt idx="2">
                  <c:v>60.05</c:v>
                </c:pt>
                <c:pt idx="4">
                  <c:v>58.86</c:v>
                </c:pt>
                <c:pt idx="6">
                  <c:v>54.78</c:v>
                </c:pt>
              </c:numCache>
            </c:numRef>
          </c:val>
          <c:smooth val="0"/>
        </c:ser>
        <c:marker val="1"/>
        <c:axId val="39804361"/>
        <c:axId val="4256634"/>
      </c:lineChart>
      <c:dateAx>
        <c:axId val="39804361"/>
        <c:scaling>
          <c:orientation val="minMax"/>
        </c:scaling>
        <c:axPos val="t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6634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4256634"/>
        <c:scaling>
          <c:orientation val="maxMin"/>
          <c:min val="4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4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527"/>
          <c:w val="0.15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05"/>
          <c:y val="0.1145"/>
          <c:w val="0.851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'記入表'!$F$1</c:f>
              <c:strCache>
                <c:ptCount val="1"/>
                <c:pt idx="0">
                  <c:v>800M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'記入表'!$A$3:$A$52</c:f>
              <c:strCache>
                <c:ptCount val="50"/>
                <c:pt idx="0">
                  <c:v>40299</c:v>
                </c:pt>
                <c:pt idx="1">
                  <c:v>40358</c:v>
                </c:pt>
                <c:pt idx="2">
                  <c:v>40371</c:v>
                </c:pt>
                <c:pt idx="3">
                  <c:v>40419</c:v>
                </c:pt>
                <c:pt idx="4">
                  <c:v>40434</c:v>
                </c:pt>
                <c:pt idx="5">
                  <c:v>40719</c:v>
                </c:pt>
                <c:pt idx="6">
                  <c:v>40759</c:v>
                </c:pt>
                <c:pt idx="7">
                  <c:v>40801</c:v>
                </c:pt>
                <c:pt idx="8">
                  <c:v>40834</c:v>
                </c:pt>
              </c:strCache>
            </c:strRef>
          </c:cat>
          <c:val>
            <c:numRef>
              <c:f>'記入表'!$F$3:$F$52</c:f>
              <c:numCache>
                <c:ptCount val="50"/>
                <c:pt idx="1">
                  <c:v>0.0018130787037037037</c:v>
                </c:pt>
                <c:pt idx="2">
                  <c:v>0.0017255787037037038</c:v>
                </c:pt>
                <c:pt idx="8">
                  <c:v>0.0013282407407407407</c:v>
                </c:pt>
              </c:numCache>
            </c:numRef>
          </c:val>
          <c:smooth val="0"/>
        </c:ser>
        <c:marker val="1"/>
        <c:axId val="7248475"/>
        <c:axId val="19630956"/>
      </c:lineChart>
      <c:dateAx>
        <c:axId val="7248475"/>
        <c:scaling>
          <c:orientation val="minMax"/>
        </c:scaling>
        <c:axPos val="t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30956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19630956"/>
        <c:scaling>
          <c:orientation val="maxMin"/>
          <c:min val="0.001041666666666666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48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75"/>
          <c:y val="0.527"/>
          <c:w val="0.15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4325"/>
          <c:y val="0.14675"/>
          <c:w val="0.86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'記入表'!$G$1</c:f>
              <c:strCache>
                <c:ptCount val="1"/>
                <c:pt idx="0">
                  <c:v>L.J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'記入表'!$A$3:$A$52</c:f>
              <c:strCache>
                <c:ptCount val="50"/>
                <c:pt idx="0">
                  <c:v>40299</c:v>
                </c:pt>
                <c:pt idx="1">
                  <c:v>40358</c:v>
                </c:pt>
                <c:pt idx="2">
                  <c:v>40371</c:v>
                </c:pt>
                <c:pt idx="3">
                  <c:v>40419</c:v>
                </c:pt>
                <c:pt idx="4">
                  <c:v>40434</c:v>
                </c:pt>
                <c:pt idx="5">
                  <c:v>40719</c:v>
                </c:pt>
                <c:pt idx="6">
                  <c:v>40759</c:v>
                </c:pt>
                <c:pt idx="7">
                  <c:v>40801</c:v>
                </c:pt>
                <c:pt idx="8">
                  <c:v>40834</c:v>
                </c:pt>
              </c:strCache>
            </c:strRef>
          </c:cat>
          <c:val>
            <c:numRef>
              <c:f>'記入表'!$G$3:$G$52</c:f>
              <c:numCache>
                <c:ptCount val="50"/>
                <c:pt idx="1">
                  <c:v>5.4</c:v>
                </c:pt>
                <c:pt idx="5">
                  <c:v>5.14</c:v>
                </c:pt>
                <c:pt idx="6">
                  <c:v>5.23</c:v>
                </c:pt>
              </c:numCache>
            </c:numRef>
          </c:val>
          <c:smooth val="0"/>
        </c:ser>
        <c:marker val="1"/>
        <c:axId val="22392749"/>
        <c:axId val="23502878"/>
      </c:lineChart>
      <c:dateAx>
        <c:axId val="22392749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2878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23502878"/>
        <c:scaling>
          <c:orientation val="minMax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2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527"/>
          <c:w val="0.1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152400</xdr:rowOff>
    </xdr:from>
    <xdr:to>
      <xdr:col>7</xdr:col>
      <xdr:colOff>457200</xdr:colOff>
      <xdr:row>25</xdr:row>
      <xdr:rowOff>152400</xdr:rowOff>
    </xdr:to>
    <xdr:graphicFrame>
      <xdr:nvGraphicFramePr>
        <xdr:cNvPr id="1" name="グラフ 1"/>
        <xdr:cNvGraphicFramePr/>
      </xdr:nvGraphicFramePr>
      <xdr:xfrm>
        <a:off x="685800" y="1704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666750</xdr:colOff>
      <xdr:row>10</xdr:row>
      <xdr:rowOff>0</xdr:rowOff>
    </xdr:from>
    <xdr:to>
      <xdr:col>15</xdr:col>
      <xdr:colOff>438150</xdr:colOff>
      <xdr:row>26</xdr:row>
      <xdr:rowOff>0</xdr:rowOff>
    </xdr:to>
    <xdr:graphicFrame>
      <xdr:nvGraphicFramePr>
        <xdr:cNvPr id="2" name="グラフ 2"/>
        <xdr:cNvGraphicFramePr/>
      </xdr:nvGraphicFramePr>
      <xdr:xfrm>
        <a:off x="6153150" y="1724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7</xdr:col>
      <xdr:colOff>457200</xdr:colOff>
      <xdr:row>53</xdr:row>
      <xdr:rowOff>9525</xdr:rowOff>
    </xdr:to>
    <xdr:graphicFrame>
      <xdr:nvGraphicFramePr>
        <xdr:cNvPr id="3" name="グラフ 3"/>
        <xdr:cNvGraphicFramePr/>
      </xdr:nvGraphicFramePr>
      <xdr:xfrm>
        <a:off x="685800" y="63722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37</xdr:row>
      <xdr:rowOff>9525</xdr:rowOff>
    </xdr:from>
    <xdr:to>
      <xdr:col>15</xdr:col>
      <xdr:colOff>476250</xdr:colOff>
      <xdr:row>53</xdr:row>
      <xdr:rowOff>9525</xdr:rowOff>
    </xdr:to>
    <xdr:graphicFrame>
      <xdr:nvGraphicFramePr>
        <xdr:cNvPr id="4" name="グラフ 4"/>
        <xdr:cNvGraphicFramePr/>
      </xdr:nvGraphicFramePr>
      <xdr:xfrm>
        <a:off x="6191250" y="63722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7</xdr:col>
      <xdr:colOff>466725</xdr:colOff>
      <xdr:row>79</xdr:row>
      <xdr:rowOff>0</xdr:rowOff>
    </xdr:to>
    <xdr:graphicFrame>
      <xdr:nvGraphicFramePr>
        <xdr:cNvPr id="5" name="グラフ 5"/>
        <xdr:cNvGraphicFramePr/>
      </xdr:nvGraphicFramePr>
      <xdr:xfrm>
        <a:off x="695325" y="108299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2" sqref="A12:B12"/>
    </sheetView>
  </sheetViews>
  <sheetFormatPr defaultColWidth="9.00390625" defaultRowHeight="13.5"/>
  <cols>
    <col min="8" max="8" width="15.875" style="0" bestFit="1" customWidth="1"/>
  </cols>
  <sheetData>
    <row r="1" spans="1:8" ht="13.5">
      <c r="A1" s="7"/>
      <c r="B1" s="5" t="s">
        <v>0</v>
      </c>
      <c r="C1" s="19" t="s">
        <v>2</v>
      </c>
      <c r="D1" s="16" t="s">
        <v>3</v>
      </c>
      <c r="E1" s="16" t="s">
        <v>4</v>
      </c>
      <c r="F1" s="16" t="s">
        <v>10</v>
      </c>
      <c r="G1" s="17" t="s">
        <v>5</v>
      </c>
      <c r="H1" s="11" t="s">
        <v>9</v>
      </c>
    </row>
    <row r="2" spans="1:8" ht="14.25" thickBot="1">
      <c r="A2" s="8" t="s">
        <v>1</v>
      </c>
      <c r="B2" s="6"/>
      <c r="C2" s="20"/>
      <c r="D2" s="15"/>
      <c r="E2" s="15"/>
      <c r="F2" s="15"/>
      <c r="G2" s="18"/>
      <c r="H2" s="11"/>
    </row>
    <row r="3" spans="1:7" ht="13.5">
      <c r="A3" s="23">
        <v>40299</v>
      </c>
      <c r="B3" s="24"/>
      <c r="C3" s="1">
        <v>13.28</v>
      </c>
      <c r="D3" s="1"/>
      <c r="E3" s="1">
        <v>71.02</v>
      </c>
      <c r="F3" s="9"/>
      <c r="G3" s="2"/>
    </row>
    <row r="4" spans="1:7" ht="13.5">
      <c r="A4" s="21">
        <v>40358</v>
      </c>
      <c r="B4" s="22"/>
      <c r="C4" s="1"/>
      <c r="D4" s="1">
        <v>26.69</v>
      </c>
      <c r="E4" s="1"/>
      <c r="F4" s="9">
        <v>0.0018130787037037037</v>
      </c>
      <c r="G4" s="2">
        <v>5.4</v>
      </c>
    </row>
    <row r="5" spans="1:7" ht="13.5">
      <c r="A5" s="21">
        <v>40371</v>
      </c>
      <c r="B5" s="22"/>
      <c r="C5" s="1">
        <v>12.74</v>
      </c>
      <c r="D5" s="1"/>
      <c r="E5" s="1">
        <v>60.05</v>
      </c>
      <c r="F5" s="9">
        <v>0.0017255787037037038</v>
      </c>
      <c r="G5" s="2"/>
    </row>
    <row r="6" spans="1:7" ht="13.5">
      <c r="A6" s="21">
        <v>40419</v>
      </c>
      <c r="B6" s="22"/>
      <c r="C6" s="1"/>
      <c r="D6" s="1">
        <v>26.06</v>
      </c>
      <c r="E6" s="1"/>
      <c r="F6" s="9"/>
      <c r="G6" s="2"/>
    </row>
    <row r="7" spans="1:7" ht="13.5">
      <c r="A7" s="21">
        <v>40434</v>
      </c>
      <c r="B7" s="22"/>
      <c r="C7" s="1">
        <v>12.51</v>
      </c>
      <c r="D7" s="1"/>
      <c r="E7" s="1">
        <v>58.86</v>
      </c>
      <c r="F7" s="9"/>
      <c r="G7" s="2"/>
    </row>
    <row r="8" spans="1:7" ht="13.5">
      <c r="A8" s="21">
        <v>40719</v>
      </c>
      <c r="B8" s="22"/>
      <c r="C8" s="1"/>
      <c r="D8" s="1">
        <v>25.7</v>
      </c>
      <c r="E8" s="1"/>
      <c r="F8" s="9"/>
      <c r="G8" s="2">
        <v>5.14</v>
      </c>
    </row>
    <row r="9" spans="1:7" ht="13.5">
      <c r="A9" s="21">
        <v>40759</v>
      </c>
      <c r="B9" s="22"/>
      <c r="C9" s="1">
        <v>12.4</v>
      </c>
      <c r="D9" s="1"/>
      <c r="E9" s="1">
        <v>54.78</v>
      </c>
      <c r="F9" s="9"/>
      <c r="G9" s="2">
        <v>5.23</v>
      </c>
    </row>
    <row r="10" spans="1:7" ht="13.5">
      <c r="A10" s="21">
        <v>40801</v>
      </c>
      <c r="B10" s="22"/>
      <c r="C10" s="1"/>
      <c r="D10" s="1">
        <v>27.89</v>
      </c>
      <c r="E10" s="1"/>
      <c r="F10" s="9"/>
      <c r="G10" s="2"/>
    </row>
    <row r="11" spans="1:7" ht="13.5">
      <c r="A11" s="21">
        <v>40834</v>
      </c>
      <c r="B11" s="22"/>
      <c r="C11" s="1">
        <v>12.28</v>
      </c>
      <c r="D11" s="1">
        <v>25.75</v>
      </c>
      <c r="E11" s="1"/>
      <c r="F11" s="9">
        <v>0.0013282407407407407</v>
      </c>
      <c r="G11" s="2"/>
    </row>
    <row r="12" spans="1:7" ht="13.5">
      <c r="A12" s="14"/>
      <c r="B12" s="15"/>
      <c r="C12" s="1"/>
      <c r="D12" s="1"/>
      <c r="E12" s="1"/>
      <c r="F12" s="9"/>
      <c r="G12" s="2"/>
    </row>
    <row r="13" spans="1:7" ht="13.5">
      <c r="A13" s="14"/>
      <c r="B13" s="15"/>
      <c r="C13" s="1"/>
      <c r="D13" s="1"/>
      <c r="E13" s="1"/>
      <c r="F13" s="9"/>
      <c r="G13" s="2"/>
    </row>
    <row r="14" spans="1:7" ht="13.5">
      <c r="A14" s="14"/>
      <c r="B14" s="15"/>
      <c r="C14" s="1"/>
      <c r="D14" s="1"/>
      <c r="E14" s="1"/>
      <c r="F14" s="9"/>
      <c r="G14" s="2"/>
    </row>
    <row r="15" spans="1:7" ht="13.5">
      <c r="A15" s="14"/>
      <c r="B15" s="15"/>
      <c r="C15" s="1"/>
      <c r="D15" s="1"/>
      <c r="E15" s="1"/>
      <c r="F15" s="9"/>
      <c r="G15" s="2"/>
    </row>
    <row r="16" spans="1:7" ht="13.5">
      <c r="A16" s="14"/>
      <c r="B16" s="15"/>
      <c r="C16" s="1"/>
      <c r="D16" s="1"/>
      <c r="E16" s="1"/>
      <c r="F16" s="9"/>
      <c r="G16" s="2"/>
    </row>
    <row r="17" spans="1:7" ht="13.5">
      <c r="A17" s="14"/>
      <c r="B17" s="15"/>
      <c r="C17" s="1"/>
      <c r="D17" s="1"/>
      <c r="E17" s="1"/>
      <c r="F17" s="9"/>
      <c r="G17" s="2"/>
    </row>
    <row r="18" spans="1:7" ht="13.5">
      <c r="A18" s="14"/>
      <c r="B18" s="15"/>
      <c r="C18" s="1"/>
      <c r="D18" s="1"/>
      <c r="E18" s="1"/>
      <c r="F18" s="9"/>
      <c r="G18" s="2"/>
    </row>
    <row r="19" spans="1:7" ht="13.5">
      <c r="A19" s="14"/>
      <c r="B19" s="15"/>
      <c r="C19" s="1"/>
      <c r="D19" s="1"/>
      <c r="E19" s="1"/>
      <c r="F19" s="9"/>
      <c r="G19" s="2"/>
    </row>
    <row r="20" spans="1:7" ht="13.5">
      <c r="A20" s="14"/>
      <c r="B20" s="15"/>
      <c r="C20" s="1"/>
      <c r="D20" s="1"/>
      <c r="E20" s="1"/>
      <c r="F20" s="9"/>
      <c r="G20" s="2"/>
    </row>
    <row r="21" spans="1:7" ht="13.5">
      <c r="A21" s="14"/>
      <c r="B21" s="15"/>
      <c r="C21" s="1"/>
      <c r="D21" s="1"/>
      <c r="E21" s="1"/>
      <c r="F21" s="9"/>
      <c r="G21" s="2"/>
    </row>
    <row r="22" spans="1:7" ht="13.5">
      <c r="A22" s="14"/>
      <c r="B22" s="15"/>
      <c r="C22" s="1"/>
      <c r="D22" s="1"/>
      <c r="E22" s="1"/>
      <c r="F22" s="9"/>
      <c r="G22" s="2"/>
    </row>
    <row r="23" spans="1:7" ht="13.5">
      <c r="A23" s="14"/>
      <c r="B23" s="15"/>
      <c r="C23" s="1"/>
      <c r="D23" s="1"/>
      <c r="E23" s="1"/>
      <c r="F23" s="9"/>
      <c r="G23" s="2"/>
    </row>
    <row r="24" spans="1:7" ht="13.5">
      <c r="A24" s="14"/>
      <c r="B24" s="15"/>
      <c r="C24" s="1"/>
      <c r="D24" s="1"/>
      <c r="E24" s="1"/>
      <c r="F24" s="9"/>
      <c r="G24" s="2"/>
    </row>
    <row r="25" spans="1:7" ht="13.5">
      <c r="A25" s="14"/>
      <c r="B25" s="15"/>
      <c r="C25" s="1"/>
      <c r="D25" s="1"/>
      <c r="E25" s="1"/>
      <c r="F25" s="9"/>
      <c r="G25" s="2"/>
    </row>
    <row r="26" spans="1:7" ht="13.5">
      <c r="A26" s="14"/>
      <c r="B26" s="15"/>
      <c r="C26" s="1"/>
      <c r="D26" s="1"/>
      <c r="E26" s="1"/>
      <c r="F26" s="9"/>
      <c r="G26" s="2"/>
    </row>
    <row r="27" spans="1:7" ht="13.5">
      <c r="A27" s="14"/>
      <c r="B27" s="15"/>
      <c r="C27" s="1"/>
      <c r="D27" s="1"/>
      <c r="E27" s="1"/>
      <c r="F27" s="9"/>
      <c r="G27" s="2"/>
    </row>
    <row r="28" spans="1:7" ht="13.5">
      <c r="A28" s="14"/>
      <c r="B28" s="15"/>
      <c r="C28" s="1"/>
      <c r="D28" s="1"/>
      <c r="E28" s="1"/>
      <c r="F28" s="9"/>
      <c r="G28" s="2"/>
    </row>
    <row r="29" spans="1:7" ht="13.5">
      <c r="A29" s="14"/>
      <c r="B29" s="15"/>
      <c r="C29" s="1"/>
      <c r="D29" s="1"/>
      <c r="E29" s="1"/>
      <c r="F29" s="9"/>
      <c r="G29" s="2"/>
    </row>
    <row r="30" spans="1:7" ht="13.5">
      <c r="A30" s="14"/>
      <c r="B30" s="15"/>
      <c r="C30" s="1"/>
      <c r="D30" s="1"/>
      <c r="E30" s="1"/>
      <c r="F30" s="9"/>
      <c r="G30" s="2"/>
    </row>
    <row r="31" spans="1:7" ht="13.5">
      <c r="A31" s="14"/>
      <c r="B31" s="15"/>
      <c r="C31" s="1"/>
      <c r="D31" s="1"/>
      <c r="E31" s="1"/>
      <c r="F31" s="9"/>
      <c r="G31" s="2"/>
    </row>
    <row r="32" spans="1:7" ht="13.5">
      <c r="A32" s="14"/>
      <c r="B32" s="15"/>
      <c r="C32" s="1"/>
      <c r="D32" s="1"/>
      <c r="E32" s="1"/>
      <c r="F32" s="9"/>
      <c r="G32" s="2"/>
    </row>
    <row r="33" spans="1:7" ht="13.5">
      <c r="A33" s="14"/>
      <c r="B33" s="15"/>
      <c r="C33" s="1"/>
      <c r="D33" s="1"/>
      <c r="E33" s="1"/>
      <c r="F33" s="9"/>
      <c r="G33" s="2"/>
    </row>
    <row r="34" spans="1:7" ht="13.5">
      <c r="A34" s="14"/>
      <c r="B34" s="15"/>
      <c r="C34" s="1"/>
      <c r="D34" s="1"/>
      <c r="E34" s="1"/>
      <c r="F34" s="9"/>
      <c r="G34" s="2"/>
    </row>
    <row r="35" spans="1:7" ht="13.5">
      <c r="A35" s="14"/>
      <c r="B35" s="15"/>
      <c r="C35" s="1"/>
      <c r="D35" s="1"/>
      <c r="E35" s="1"/>
      <c r="F35" s="9"/>
      <c r="G35" s="2"/>
    </row>
    <row r="36" spans="1:7" ht="13.5">
      <c r="A36" s="14"/>
      <c r="B36" s="15"/>
      <c r="C36" s="1"/>
      <c r="D36" s="1"/>
      <c r="E36" s="1"/>
      <c r="F36" s="9"/>
      <c r="G36" s="2"/>
    </row>
    <row r="37" spans="1:7" ht="13.5">
      <c r="A37" s="14"/>
      <c r="B37" s="15"/>
      <c r="C37" s="1"/>
      <c r="D37" s="1"/>
      <c r="E37" s="1"/>
      <c r="F37" s="9"/>
      <c r="G37" s="2"/>
    </row>
    <row r="38" spans="1:7" ht="13.5">
      <c r="A38" s="14"/>
      <c r="B38" s="15"/>
      <c r="C38" s="1"/>
      <c r="D38" s="1"/>
      <c r="E38" s="1"/>
      <c r="F38" s="9"/>
      <c r="G38" s="2"/>
    </row>
    <row r="39" spans="1:7" ht="13.5">
      <c r="A39" s="14"/>
      <c r="B39" s="15"/>
      <c r="C39" s="1"/>
      <c r="D39" s="1"/>
      <c r="E39" s="1"/>
      <c r="F39" s="9"/>
      <c r="G39" s="2"/>
    </row>
    <row r="40" spans="1:7" ht="13.5">
      <c r="A40" s="14"/>
      <c r="B40" s="15"/>
      <c r="C40" s="1"/>
      <c r="D40" s="1"/>
      <c r="E40" s="1"/>
      <c r="F40" s="9"/>
      <c r="G40" s="2"/>
    </row>
    <row r="41" spans="1:7" ht="13.5">
      <c r="A41" s="14"/>
      <c r="B41" s="15"/>
      <c r="C41" s="1"/>
      <c r="D41" s="1"/>
      <c r="E41" s="1"/>
      <c r="F41" s="9"/>
      <c r="G41" s="2"/>
    </row>
    <row r="42" spans="1:7" ht="13.5">
      <c r="A42" s="14"/>
      <c r="B42" s="15"/>
      <c r="C42" s="1"/>
      <c r="D42" s="1"/>
      <c r="E42" s="1"/>
      <c r="F42" s="9"/>
      <c r="G42" s="2"/>
    </row>
    <row r="43" spans="1:7" ht="13.5">
      <c r="A43" s="14"/>
      <c r="B43" s="15"/>
      <c r="C43" s="1"/>
      <c r="D43" s="1"/>
      <c r="E43" s="1"/>
      <c r="F43" s="9"/>
      <c r="G43" s="2"/>
    </row>
    <row r="44" spans="1:7" ht="13.5">
      <c r="A44" s="14"/>
      <c r="B44" s="15"/>
      <c r="C44" s="1"/>
      <c r="D44" s="1"/>
      <c r="E44" s="1"/>
      <c r="F44" s="9"/>
      <c r="G44" s="2"/>
    </row>
    <row r="45" spans="1:7" ht="13.5">
      <c r="A45" s="14"/>
      <c r="B45" s="15"/>
      <c r="C45" s="1"/>
      <c r="D45" s="1"/>
      <c r="E45" s="1"/>
      <c r="F45" s="9"/>
      <c r="G45" s="2"/>
    </row>
    <row r="46" spans="1:7" ht="13.5">
      <c r="A46" s="14"/>
      <c r="B46" s="15"/>
      <c r="C46" s="1"/>
      <c r="D46" s="1"/>
      <c r="E46" s="1"/>
      <c r="F46" s="9"/>
      <c r="G46" s="2"/>
    </row>
    <row r="47" spans="1:7" ht="13.5">
      <c r="A47" s="14"/>
      <c r="B47" s="15"/>
      <c r="C47" s="1"/>
      <c r="D47" s="1"/>
      <c r="E47" s="1"/>
      <c r="F47" s="9"/>
      <c r="G47" s="2"/>
    </row>
    <row r="48" spans="1:7" ht="13.5">
      <c r="A48" s="14"/>
      <c r="B48" s="15"/>
      <c r="C48" s="1"/>
      <c r="D48" s="1"/>
      <c r="E48" s="1"/>
      <c r="F48" s="9"/>
      <c r="G48" s="2"/>
    </row>
    <row r="49" spans="1:7" ht="13.5">
      <c r="A49" s="14"/>
      <c r="B49" s="15"/>
      <c r="C49" s="1"/>
      <c r="D49" s="1"/>
      <c r="E49" s="1"/>
      <c r="F49" s="9"/>
      <c r="G49" s="2"/>
    </row>
    <row r="50" spans="1:7" ht="13.5">
      <c r="A50" s="14"/>
      <c r="B50" s="15"/>
      <c r="C50" s="1"/>
      <c r="D50" s="1"/>
      <c r="E50" s="1"/>
      <c r="F50" s="9"/>
      <c r="G50" s="2"/>
    </row>
    <row r="51" spans="1:7" ht="13.5">
      <c r="A51" s="14"/>
      <c r="B51" s="15"/>
      <c r="C51" s="1"/>
      <c r="D51" s="1"/>
      <c r="E51" s="1"/>
      <c r="F51" s="9"/>
      <c r="G51" s="2"/>
    </row>
    <row r="52" spans="1:7" ht="14.25" thickBot="1">
      <c r="A52" s="12"/>
      <c r="B52" s="13"/>
      <c r="C52" s="3"/>
      <c r="D52" s="3"/>
      <c r="E52" s="3"/>
      <c r="F52" s="10"/>
      <c r="G52" s="4"/>
    </row>
  </sheetData>
  <sheetProtection/>
  <mergeCells count="56">
    <mergeCell ref="A13:B13"/>
    <mergeCell ref="A14:B14"/>
    <mergeCell ref="A8:B8"/>
    <mergeCell ref="A3:B3"/>
    <mergeCell ref="A4:B4"/>
    <mergeCell ref="A5:B5"/>
    <mergeCell ref="A6:B6"/>
    <mergeCell ref="A7:B7"/>
    <mergeCell ref="A9:B9"/>
    <mergeCell ref="A10:B10"/>
    <mergeCell ref="A11:B11"/>
    <mergeCell ref="A12:B12"/>
    <mergeCell ref="A28:B28"/>
    <mergeCell ref="A29:B29"/>
    <mergeCell ref="A30:B30"/>
    <mergeCell ref="A18:B18"/>
    <mergeCell ref="A19:B19"/>
    <mergeCell ref="A20:B20"/>
    <mergeCell ref="G1:G2"/>
    <mergeCell ref="A31:B31"/>
    <mergeCell ref="A32:B32"/>
    <mergeCell ref="C1:C2"/>
    <mergeCell ref="D1:D2"/>
    <mergeCell ref="A21:B21"/>
    <mergeCell ref="A22:B22"/>
    <mergeCell ref="A23:B23"/>
    <mergeCell ref="A24:B24"/>
    <mergeCell ref="A25:B25"/>
    <mergeCell ref="A43:B43"/>
    <mergeCell ref="A44:B44"/>
    <mergeCell ref="E1:E2"/>
    <mergeCell ref="F1:F2"/>
    <mergeCell ref="A26:B26"/>
    <mergeCell ref="A15:B15"/>
    <mergeCell ref="A16:B16"/>
    <mergeCell ref="A17:B17"/>
    <mergeCell ref="A33:B33"/>
    <mergeCell ref="A27:B27"/>
    <mergeCell ref="A39:B39"/>
    <mergeCell ref="A40:B40"/>
    <mergeCell ref="A41:B41"/>
    <mergeCell ref="A42:B42"/>
    <mergeCell ref="A35:B35"/>
    <mergeCell ref="A36:B36"/>
    <mergeCell ref="A37:B37"/>
    <mergeCell ref="A38:B38"/>
    <mergeCell ref="H1:H2"/>
    <mergeCell ref="A52:B52"/>
    <mergeCell ref="A46:B46"/>
    <mergeCell ref="A47:B47"/>
    <mergeCell ref="A48:B48"/>
    <mergeCell ref="A49:B49"/>
    <mergeCell ref="A50:B50"/>
    <mergeCell ref="A51:B51"/>
    <mergeCell ref="A45:B45"/>
    <mergeCell ref="A34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61"/>
  <sheetViews>
    <sheetView tabSelected="1" zoomScalePageLayoutView="0" workbookViewId="0" topLeftCell="A31">
      <selection activeCell="E33" sqref="E33:G34"/>
    </sheetView>
  </sheetViews>
  <sheetFormatPr defaultColWidth="9.00390625" defaultRowHeight="13.5"/>
  <sheetData>
    <row r="2" ht="14.25" thickBot="1"/>
    <row r="3" spans="3:15" ht="13.5" customHeight="1">
      <c r="C3" s="25" t="s">
        <v>6</v>
      </c>
      <c r="D3" s="26"/>
      <c r="E3" s="26">
        <v>11.55</v>
      </c>
      <c r="F3" s="26"/>
      <c r="G3" s="29"/>
      <c r="K3" s="25" t="s">
        <v>6</v>
      </c>
      <c r="L3" s="26"/>
      <c r="M3" s="26">
        <v>24.5</v>
      </c>
      <c r="N3" s="26"/>
      <c r="O3" s="29"/>
    </row>
    <row r="4" spans="3:15" ht="13.5" customHeight="1">
      <c r="C4" s="27"/>
      <c r="D4" s="28"/>
      <c r="E4" s="28"/>
      <c r="F4" s="28"/>
      <c r="G4" s="30"/>
      <c r="K4" s="27"/>
      <c r="L4" s="28"/>
      <c r="M4" s="28"/>
      <c r="N4" s="28"/>
      <c r="O4" s="30"/>
    </row>
    <row r="5" spans="3:15" ht="13.5" customHeight="1">
      <c r="C5" s="27" t="s">
        <v>7</v>
      </c>
      <c r="D5" s="28"/>
      <c r="E5" s="28">
        <f>MIN('記入表'!C3:C52)</f>
        <v>12.28</v>
      </c>
      <c r="F5" s="28"/>
      <c r="G5" s="30"/>
      <c r="K5" s="27" t="s">
        <v>7</v>
      </c>
      <c r="L5" s="28"/>
      <c r="M5" s="28">
        <f>MIN('記入表'!D3:D52)</f>
        <v>25.7</v>
      </c>
      <c r="N5" s="28"/>
      <c r="O5" s="30"/>
    </row>
    <row r="6" spans="3:15" ht="13.5" customHeight="1">
      <c r="C6" s="27"/>
      <c r="D6" s="28"/>
      <c r="E6" s="28"/>
      <c r="F6" s="28"/>
      <c r="G6" s="30"/>
      <c r="K6" s="27"/>
      <c r="L6" s="28"/>
      <c r="M6" s="28"/>
      <c r="N6" s="28"/>
      <c r="O6" s="30"/>
    </row>
    <row r="7" spans="3:15" ht="13.5" customHeight="1">
      <c r="C7" s="27" t="s">
        <v>8</v>
      </c>
      <c r="D7" s="28"/>
      <c r="E7" s="28">
        <f>IF(-(E3-E5)&gt;=0,-(E3-E5),0)</f>
        <v>0.7299999999999986</v>
      </c>
      <c r="F7" s="28"/>
      <c r="G7" s="30"/>
      <c r="K7" s="27" t="s">
        <v>8</v>
      </c>
      <c r="L7" s="28"/>
      <c r="M7" s="28">
        <f>IF(-(M3-M5)&gt;=0,-(M3-M5),0)</f>
        <v>1.1999999999999993</v>
      </c>
      <c r="N7" s="28"/>
      <c r="O7" s="30"/>
    </row>
    <row r="8" spans="3:15" ht="13.5" customHeight="1" thickBot="1">
      <c r="C8" s="31"/>
      <c r="D8" s="32"/>
      <c r="E8" s="32"/>
      <c r="F8" s="32"/>
      <c r="G8" s="33"/>
      <c r="K8" s="31"/>
      <c r="L8" s="32"/>
      <c r="M8" s="32"/>
      <c r="N8" s="32"/>
      <c r="O8" s="33"/>
    </row>
    <row r="28" ht="14.25" thickBot="1"/>
    <row r="29" spans="3:15" ht="13.5" customHeight="1">
      <c r="C29" s="25" t="s">
        <v>6</v>
      </c>
      <c r="D29" s="26"/>
      <c r="E29" s="26">
        <v>55</v>
      </c>
      <c r="F29" s="26"/>
      <c r="G29" s="29"/>
      <c r="K29" s="25" t="s">
        <v>6</v>
      </c>
      <c r="L29" s="26"/>
      <c r="M29" s="34">
        <v>0.0011674768518518516</v>
      </c>
      <c r="N29" s="34"/>
      <c r="O29" s="35"/>
    </row>
    <row r="30" spans="3:15" ht="13.5" customHeight="1">
      <c r="C30" s="27"/>
      <c r="D30" s="28"/>
      <c r="E30" s="28"/>
      <c r="F30" s="28"/>
      <c r="G30" s="30"/>
      <c r="K30" s="27"/>
      <c r="L30" s="28"/>
      <c r="M30" s="36"/>
      <c r="N30" s="36"/>
      <c r="O30" s="37"/>
    </row>
    <row r="31" spans="3:15" ht="13.5" customHeight="1">
      <c r="C31" s="27" t="s">
        <v>7</v>
      </c>
      <c r="D31" s="28"/>
      <c r="E31" s="28">
        <f>MIN('記入表'!E3:E52)</f>
        <v>54.78</v>
      </c>
      <c r="F31" s="28"/>
      <c r="G31" s="30"/>
      <c r="K31" s="27" t="s">
        <v>7</v>
      </c>
      <c r="L31" s="28"/>
      <c r="M31" s="36">
        <f>MIN('記入表'!F3:F52)</f>
        <v>0.0013282407407407407</v>
      </c>
      <c r="N31" s="36"/>
      <c r="O31" s="37"/>
    </row>
    <row r="32" spans="3:15" ht="13.5" customHeight="1">
      <c r="C32" s="27"/>
      <c r="D32" s="28"/>
      <c r="E32" s="28"/>
      <c r="F32" s="28"/>
      <c r="G32" s="30"/>
      <c r="K32" s="27"/>
      <c r="L32" s="28"/>
      <c r="M32" s="36"/>
      <c r="N32" s="36"/>
      <c r="O32" s="37"/>
    </row>
    <row r="33" spans="3:15" ht="13.5" customHeight="1">
      <c r="C33" s="27" t="s">
        <v>8</v>
      </c>
      <c r="D33" s="28"/>
      <c r="E33" s="28">
        <f>IF(-(E29-E31)&gt;=0,-(E29-E31),0)</f>
        <v>0</v>
      </c>
      <c r="F33" s="28"/>
      <c r="G33" s="30"/>
      <c r="K33" s="27" t="s">
        <v>8</v>
      </c>
      <c r="L33" s="28"/>
      <c r="M33" s="36">
        <f>IF(-(M29-M31)&gt;=0,-(M29-M31),0)</f>
        <v>0.0001607638888888891</v>
      </c>
      <c r="N33" s="36"/>
      <c r="O33" s="37"/>
    </row>
    <row r="34" spans="3:15" ht="13.5" customHeight="1" thickBot="1">
      <c r="C34" s="31"/>
      <c r="D34" s="32"/>
      <c r="E34" s="32"/>
      <c r="F34" s="32"/>
      <c r="G34" s="33"/>
      <c r="K34" s="31"/>
      <c r="L34" s="32"/>
      <c r="M34" s="38"/>
      <c r="N34" s="38"/>
      <c r="O34" s="39"/>
    </row>
    <row r="55" ht="14.25" thickBot="1"/>
    <row r="56" spans="3:7" ht="13.5">
      <c r="C56" s="25" t="s">
        <v>6</v>
      </c>
      <c r="D56" s="26"/>
      <c r="E56" s="26">
        <v>6.1</v>
      </c>
      <c r="F56" s="26"/>
      <c r="G56" s="29"/>
    </row>
    <row r="57" spans="3:7" ht="13.5">
      <c r="C57" s="27"/>
      <c r="D57" s="28"/>
      <c r="E57" s="28"/>
      <c r="F57" s="28"/>
      <c r="G57" s="30"/>
    </row>
    <row r="58" spans="3:7" ht="13.5" customHeight="1">
      <c r="C58" s="27" t="s">
        <v>7</v>
      </c>
      <c r="D58" s="28"/>
      <c r="E58" s="28">
        <f>MIN('記入表'!G3:G52)</f>
        <v>5.14</v>
      </c>
      <c r="F58" s="28"/>
      <c r="G58" s="30"/>
    </row>
    <row r="59" spans="3:7" ht="13.5" customHeight="1">
      <c r="C59" s="27"/>
      <c r="D59" s="28"/>
      <c r="E59" s="28"/>
      <c r="F59" s="28"/>
      <c r="G59" s="30"/>
    </row>
    <row r="60" spans="3:7" ht="13.5" customHeight="1">
      <c r="C60" s="27" t="s">
        <v>8</v>
      </c>
      <c r="D60" s="28"/>
      <c r="E60" s="28">
        <f>IF(-(E56-E58)&gt;=0,-(E56-E58),0)</f>
        <v>0</v>
      </c>
      <c r="F60" s="28"/>
      <c r="G60" s="30"/>
    </row>
    <row r="61" spans="3:7" ht="13.5" customHeight="1" thickBot="1">
      <c r="C61" s="31"/>
      <c r="D61" s="32"/>
      <c r="E61" s="32"/>
      <c r="F61" s="32"/>
      <c r="G61" s="33"/>
    </row>
  </sheetData>
  <sheetProtection/>
  <mergeCells count="30">
    <mergeCell ref="C60:D61"/>
    <mergeCell ref="E60:G61"/>
    <mergeCell ref="C56:D57"/>
    <mergeCell ref="E56:G57"/>
    <mergeCell ref="C58:D59"/>
    <mergeCell ref="E58:G59"/>
    <mergeCell ref="C33:D34"/>
    <mergeCell ref="E33:G34"/>
    <mergeCell ref="K29:L30"/>
    <mergeCell ref="M29:O30"/>
    <mergeCell ref="K31:L32"/>
    <mergeCell ref="M31:O32"/>
    <mergeCell ref="K33:L34"/>
    <mergeCell ref="M33:O34"/>
    <mergeCell ref="C29:D30"/>
    <mergeCell ref="E29:G30"/>
    <mergeCell ref="C31:D32"/>
    <mergeCell ref="E31:G32"/>
    <mergeCell ref="C7:D8"/>
    <mergeCell ref="E7:G8"/>
    <mergeCell ref="K3:L4"/>
    <mergeCell ref="M3:O4"/>
    <mergeCell ref="K5:L6"/>
    <mergeCell ref="M5:O6"/>
    <mergeCell ref="K7:L8"/>
    <mergeCell ref="M7:O8"/>
    <mergeCell ref="C3:D4"/>
    <mergeCell ref="E3:G4"/>
    <mergeCell ref="C5:D6"/>
    <mergeCell ref="E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hatakeyama</cp:lastModifiedBy>
  <cp:lastPrinted>2011-10-25T03:47:23Z</cp:lastPrinted>
  <dcterms:created xsi:type="dcterms:W3CDTF">2011-10-24T00:36:28Z</dcterms:created>
  <dcterms:modified xsi:type="dcterms:W3CDTF">2011-10-25T14:06:12Z</dcterms:modified>
  <cp:category/>
  <cp:version/>
  <cp:contentType/>
  <cp:contentStatus/>
</cp:coreProperties>
</file>